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35" windowWidth="9420" windowHeight="4500" activeTab="1"/>
  </bookViews>
  <sheets>
    <sheet name="VÝSLEDOVKA PRAHA 5 " sheetId="6" r:id="rId1"/>
    <sheet name="VÝSLEDOVKA PRAHA 13" sheetId="8" r:id="rId2"/>
  </sheets>
  <definedNames>
    <definedName name="_xlnm._FilterDatabase" localSheetId="1" hidden="1">'VÝSLEDOVKA PRAHA 13'!$A$5:$G$58</definedName>
    <definedName name="_xlnm._FilterDatabase" localSheetId="0" hidden="1">'VÝSLEDOVKA PRAHA 5 '!$A$5:$G$57</definedName>
  </definedNames>
  <calcPr calcId="145621"/>
</workbook>
</file>

<file path=xl/calcChain.xml><?xml version="1.0" encoding="utf-8"?>
<calcChain xmlns="http://schemas.openxmlformats.org/spreadsheetml/2006/main">
  <c r="G37" i="6" l="1"/>
  <c r="G48" i="6"/>
  <c r="G57" i="6"/>
  <c r="G47" i="6"/>
  <c r="G29" i="6"/>
  <c r="G45" i="6"/>
  <c r="G15" i="6"/>
  <c r="G14" i="6"/>
  <c r="G56" i="6"/>
  <c r="G51" i="6"/>
  <c r="G10" i="6"/>
  <c r="G52" i="6"/>
  <c r="G53" i="6"/>
  <c r="G30" i="6"/>
  <c r="G16" i="8" l="1"/>
  <c r="G18" i="8"/>
  <c r="G23" i="8"/>
  <c r="G37" i="8"/>
  <c r="G49" i="8"/>
  <c r="G22" i="8"/>
  <c r="G45" i="8"/>
  <c r="G15" i="8"/>
  <c r="G53" i="8"/>
  <c r="G58" i="8"/>
  <c r="G36" i="8"/>
  <c r="G44" i="8"/>
  <c r="G43" i="8"/>
  <c r="G17" i="8"/>
  <c r="G27" i="8"/>
  <c r="G12" i="8"/>
  <c r="G42" i="8"/>
  <c r="G35" i="8"/>
  <c r="G41" i="8"/>
  <c r="G26" i="8"/>
  <c r="G21" i="8"/>
  <c r="G11" i="8"/>
  <c r="G40" i="8"/>
  <c r="G32" i="8"/>
  <c r="G10" i="8"/>
  <c r="G48" i="8"/>
  <c r="G25" i="8"/>
  <c r="G39" i="8"/>
  <c r="G9" i="8"/>
  <c r="G14" i="8"/>
  <c r="G8" i="8"/>
  <c r="G31" i="8"/>
  <c r="G20" i="8"/>
  <c r="G54" i="8"/>
  <c r="G51" i="8"/>
  <c r="G47" i="8"/>
  <c r="G34" i="8"/>
  <c r="G50" i="8"/>
  <c r="G57" i="8"/>
  <c r="G30" i="8"/>
  <c r="G56" i="8"/>
  <c r="G55" i="8"/>
  <c r="G33" i="8"/>
  <c r="G19" i="8"/>
  <c r="G38" i="8"/>
  <c r="G29" i="8"/>
  <c r="G28" i="8"/>
  <c r="G7" i="8"/>
  <c r="G6" i="8"/>
  <c r="G52" i="8"/>
  <c r="G24" i="8"/>
  <c r="G46" i="8"/>
  <c r="G13" i="8"/>
  <c r="G13" i="6"/>
  <c r="G55" i="6"/>
  <c r="G28" i="6"/>
  <c r="G12" i="6"/>
  <c r="G36" i="6"/>
  <c r="G9" i="6"/>
  <c r="G8" i="6"/>
  <c r="G41" i="6"/>
  <c r="G50" i="6"/>
  <c r="G11" i="6"/>
  <c r="G22" i="6"/>
  <c r="G27" i="6"/>
  <c r="G49" i="6"/>
  <c r="G40" i="6"/>
  <c r="G25" i="6"/>
  <c r="G35" i="6"/>
  <c r="G7" i="6"/>
  <c r="G18" i="6"/>
  <c r="G34" i="6"/>
  <c r="G54" i="6"/>
  <c r="G20" i="6"/>
  <c r="G33" i="6"/>
  <c r="G44" i="6"/>
  <c r="G24" i="6"/>
  <c r="G23" i="6"/>
  <c r="G6" i="6"/>
  <c r="G19" i="6"/>
  <c r="G43" i="6"/>
  <c r="G17" i="6"/>
  <c r="G16" i="6"/>
  <c r="G21" i="6"/>
  <c r="G32" i="6"/>
  <c r="G31" i="6"/>
  <c r="G39" i="6"/>
  <c r="G42" i="6"/>
  <c r="G46" i="6"/>
  <c r="G26" i="6"/>
  <c r="G38" i="6"/>
</calcChain>
</file>

<file path=xl/sharedStrings.xml><?xml version="1.0" encoding="utf-8"?>
<sst xmlns="http://schemas.openxmlformats.org/spreadsheetml/2006/main" count="341" uniqueCount="162">
  <si>
    <t>PRAHA 5</t>
  </si>
  <si>
    <t>PRAHA 13</t>
  </si>
  <si>
    <t>Škola</t>
  </si>
  <si>
    <t>Příjmení a jméno</t>
  </si>
  <si>
    <t>VÝSLEDKOVÁ LISTINA - obvodní kolo</t>
  </si>
  <si>
    <t>Pořadí</t>
  </si>
  <si>
    <t>Celkem</t>
  </si>
  <si>
    <r>
      <rPr>
        <b/>
        <sz val="12"/>
        <rFont val="Arial"/>
        <family val="2"/>
        <charset val="238"/>
      </rPr>
      <t>Úspěšný řešitel</t>
    </r>
    <r>
      <rPr>
        <sz val="12"/>
        <rFont val="Arial"/>
        <family val="2"/>
        <charset val="238"/>
      </rPr>
      <t xml:space="preserve"> = soutěžící, který dosáhl 9 a více bodů z 18 možných.</t>
    </r>
  </si>
  <si>
    <t>Porota ve složení:</t>
  </si>
  <si>
    <t>ZŠ a MŠ Barrandov, Chaplinovo nám. 615/1, Praha 5</t>
  </si>
  <si>
    <t>PaedDr. Vlastimil Jenšík</t>
  </si>
  <si>
    <t>68. ročník Matematické olympiády Z 5</t>
  </si>
  <si>
    <t>Líška Ondřej</t>
  </si>
  <si>
    <t>Kempf Matyáš</t>
  </si>
  <si>
    <t>Kousal Vojtěch</t>
  </si>
  <si>
    <t>Pospelov Ilya</t>
  </si>
  <si>
    <t>Nováková Štěpánka</t>
  </si>
  <si>
    <t>Minko Bohdan</t>
  </si>
  <si>
    <t>Brabec Jakub</t>
  </si>
  <si>
    <t>Neumann Petr</t>
  </si>
  <si>
    <t>ZŠ A MŠ CHAPLINOVO NÁM.</t>
  </si>
  <si>
    <t>Přáda Šimon</t>
  </si>
  <si>
    <t>Sedelmayer Jan</t>
  </si>
  <si>
    <t>Beran David</t>
  </si>
  <si>
    <t>Pokštefl Jonáš</t>
  </si>
  <si>
    <t>Strnad Alex</t>
  </si>
  <si>
    <t>FZŠ DRTINOVA</t>
  </si>
  <si>
    <t>Havlová Marie</t>
  </si>
  <si>
    <t>Petřík Jan</t>
  </si>
  <si>
    <t>Minařík Adam</t>
  </si>
  <si>
    <t>Pechová Tereza</t>
  </si>
  <si>
    <t>Mašek David</t>
  </si>
  <si>
    <t>Petříček Ondřej</t>
  </si>
  <si>
    <t>ZŠ WEBEROVA</t>
  </si>
  <si>
    <t>Naxerová Nina </t>
  </si>
  <si>
    <t>Schvarczová Rozálie</t>
  </si>
  <si>
    <t>ZŠ NEPOMUCKÁ</t>
  </si>
  <si>
    <t>Kolář Jakub</t>
  </si>
  <si>
    <t>Zíka Matouš</t>
  </si>
  <si>
    <t>Sixta Jan</t>
  </si>
  <si>
    <t>Žižkovský Václav</t>
  </si>
  <si>
    <t>Brožová Anežka</t>
  </si>
  <si>
    <t>ZŠ PODBĚLOHORSKÁ</t>
  </si>
  <si>
    <t>Mészároš Tomáš</t>
  </si>
  <si>
    <t>Gangnusová Ester</t>
  </si>
  <si>
    <t>Koucký Lukáš</t>
  </si>
  <si>
    <t>Sedláček Marek</t>
  </si>
  <si>
    <t>Horčička Filip</t>
  </si>
  <si>
    <t>Roďom David</t>
  </si>
  <si>
    <t>Snášel Matěj</t>
  </si>
  <si>
    <t>Kejkula Ondřej</t>
  </si>
  <si>
    <t>FZŠ a MŠ BARRANDOV II</t>
  </si>
  <si>
    <t>Mach Matěj</t>
  </si>
  <si>
    <t>Zachová Viktorie</t>
  </si>
  <si>
    <t>Svobodová Eliška</t>
  </si>
  <si>
    <t>Týc Filip</t>
  </si>
  <si>
    <t>ZŠ RADOTÍN - Loučanská</t>
  </si>
  <si>
    <t>Fuchsová Natálie</t>
  </si>
  <si>
    <t>Olmerová Alžběta</t>
  </si>
  <si>
    <t>Pham Quynch Chi(Suri)</t>
  </si>
  <si>
    <t>Schroll Štěpán</t>
  </si>
  <si>
    <t>ZŠ a MŠ KOŘENSKÉHO</t>
  </si>
  <si>
    <t>Chvojka Martin</t>
  </si>
  <si>
    <t>Čermák Václav</t>
  </si>
  <si>
    <t>ZŠ U SANTOŠKY</t>
  </si>
  <si>
    <t>Růžička Jáchym</t>
  </si>
  <si>
    <t>Smutná Tereza</t>
  </si>
  <si>
    <t>Kašpar Šimon</t>
  </si>
  <si>
    <t>Šťastný Robert</t>
  </si>
  <si>
    <t>Rek Lukáš Dominik</t>
  </si>
  <si>
    <t>Drahota Vojtěch</t>
  </si>
  <si>
    <t>Červený František</t>
  </si>
  <si>
    <t>Krpata Pavel</t>
  </si>
  <si>
    <t xml:space="preserve">ZŠ SLIVENEC </t>
  </si>
  <si>
    <t>Bukovjan Vít</t>
  </si>
  <si>
    <t>Sherstnev Georgiy</t>
  </si>
  <si>
    <t>Hodboď Jáchym</t>
  </si>
  <si>
    <t>Pavel Vojtěch</t>
  </si>
  <si>
    <t>Tychshenko Klim</t>
  </si>
  <si>
    <t>Voronin Kir</t>
  </si>
  <si>
    <t>Kůna Tomáš</t>
  </si>
  <si>
    <t>Drbohlav František</t>
  </si>
  <si>
    <t>Vondrová Eliška</t>
  </si>
  <si>
    <t>Baťová Kristýna</t>
  </si>
  <si>
    <t>ZŠ KUNCOVA</t>
  </si>
  <si>
    <t>Alger Martin</t>
  </si>
  <si>
    <t>Heringová Kristina</t>
  </si>
  <si>
    <t>Koňáková Leticie</t>
  </si>
  <si>
    <t>Prokůpková Kamila</t>
  </si>
  <si>
    <t>Šuk František</t>
  </si>
  <si>
    <t>Batelková Klára</t>
  </si>
  <si>
    <t>Pospíšilová Lea</t>
  </si>
  <si>
    <t>Shevchenko Ilia</t>
  </si>
  <si>
    <t>Batelková Daniela</t>
  </si>
  <si>
    <t>Berka Gerhard</t>
  </si>
  <si>
    <t>FZŠ MEZI ŠKOLAMI</t>
  </si>
  <si>
    <t>Šilerová Petra</t>
  </si>
  <si>
    <t>Havlík Patrik</t>
  </si>
  <si>
    <t>Suchánková Lucie</t>
  </si>
  <si>
    <t>Vopálenský Jakub</t>
  </si>
  <si>
    <t>Bredikhin Vladislav</t>
  </si>
  <si>
    <t>Paloncyová Kristýna</t>
  </si>
  <si>
    <t>ZŠ RVJ BRONZOVÁ</t>
  </si>
  <si>
    <t>Sršeň Vojtěch</t>
  </si>
  <si>
    <t>Pitel Štepán</t>
  </si>
  <si>
    <t>Vik Lukáš</t>
  </si>
  <si>
    <t>Pišťáková Johana</t>
  </si>
  <si>
    <t>Čislák Andrej</t>
  </si>
  <si>
    <t>Chráska Jonáš</t>
  </si>
  <si>
    <t>Pospíšil Matěj</t>
  </si>
  <si>
    <t>Kopřiva Matěj</t>
  </si>
  <si>
    <t>Hroněk Štěpán</t>
  </si>
  <si>
    <t>FZŠ prof. O. CHLUPA</t>
  </si>
  <si>
    <t>Červenková Nela</t>
  </si>
  <si>
    <t>Křivánek Karel</t>
  </si>
  <si>
    <t>Prokeš Patrik</t>
  </si>
  <si>
    <t>Kreislová Eliška</t>
  </si>
  <si>
    <t>Valková Ema</t>
  </si>
  <si>
    <t>Bláhová Ema</t>
  </si>
  <si>
    <t>Friedman Gilbert</t>
  </si>
  <si>
    <t>Nevrklová Zuzana</t>
  </si>
  <si>
    <t>FZŠ TRÁVNÍČKOVA</t>
  </si>
  <si>
    <t>Pokorný Jonáš</t>
  </si>
  <si>
    <t>Janeba Marek</t>
  </si>
  <si>
    <t>Cizner Adam</t>
  </si>
  <si>
    <t>Dundrová Alexandra</t>
  </si>
  <si>
    <t>Belatková Anna</t>
  </si>
  <si>
    <t>Pruner Vojtěch</t>
  </si>
  <si>
    <t>Zavadilová Jolana</t>
  </si>
  <si>
    <t>Setikovský Marek</t>
  </si>
  <si>
    <t>Polák Vojtěch</t>
  </si>
  <si>
    <t>Migel Anna Kristýna</t>
  </si>
  <si>
    <t>ZŠ MLÁDÍ</t>
  </si>
  <si>
    <t>V Praze dne 1. února 2019</t>
  </si>
  <si>
    <t>1.</t>
  </si>
  <si>
    <t>6.</t>
  </si>
  <si>
    <t>10.</t>
  </si>
  <si>
    <t>11.</t>
  </si>
  <si>
    <t>12.</t>
  </si>
  <si>
    <t>14.</t>
  </si>
  <si>
    <t>16.</t>
  </si>
  <si>
    <t>18.</t>
  </si>
  <si>
    <t>21.</t>
  </si>
  <si>
    <t>26.</t>
  </si>
  <si>
    <t>33.</t>
  </si>
  <si>
    <t>37.</t>
  </si>
  <si>
    <t>41.</t>
  </si>
  <si>
    <t>42.</t>
  </si>
  <si>
    <t>44.</t>
  </si>
  <si>
    <t>46.</t>
  </si>
  <si>
    <t>49.</t>
  </si>
  <si>
    <t>8.</t>
  </si>
  <si>
    <t>ZŠ MOHYLOVÁ</t>
  </si>
  <si>
    <t>17.</t>
  </si>
  <si>
    <t>19.</t>
  </si>
  <si>
    <t>23.</t>
  </si>
  <si>
    <t>24.</t>
  </si>
  <si>
    <t>28.</t>
  </si>
  <si>
    <t>45.</t>
  </si>
  <si>
    <t>47.</t>
  </si>
  <si>
    <t>50.</t>
  </si>
  <si>
    <t>Mgr. Věra Jenšíková, Mgr. Elena Hajdoková, Mgr. Zuzana Sýkorová,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</si>
</sst>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u/>
      <sz val="12"/>
      <name val="Arial"/>
      <family val="2"/>
      <charset val="238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A9EDB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10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0" fillId="3" borderId="1" xfId="0" applyFill="1" applyBorder="1"/>
    <xf numFmtId="0" fontId="11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1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4" borderId="2" xfId="0" applyFont="1" applyFill="1" applyBorder="1"/>
    <xf numFmtId="0" fontId="2" fillId="4" borderId="2" xfId="0" applyFont="1" applyFill="1" applyBorder="1"/>
    <xf numFmtId="0" fontId="11" fillId="4" borderId="1" xfId="0" applyFont="1" applyFill="1" applyBorder="1"/>
    <xf numFmtId="0" fontId="0" fillId="5" borderId="1" xfId="0" applyFill="1" applyBorder="1"/>
    <xf numFmtId="0" fontId="11" fillId="5" borderId="1" xfId="0" applyFont="1" applyFill="1" applyBorder="1"/>
    <xf numFmtId="0" fontId="2" fillId="5" borderId="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4" borderId="2" xfId="0" applyFont="1" applyFill="1" applyBorder="1"/>
    <xf numFmtId="0" fontId="12" fillId="5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9EDB4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Normal="100" workbookViewId="0">
      <selection activeCell="B3" sqref="B3:F3"/>
    </sheetView>
  </sheetViews>
  <sheetFormatPr defaultRowHeight="12.75" x14ac:dyDescent="0.2"/>
  <cols>
    <col min="1" max="1" width="5.7109375" customWidth="1"/>
    <col min="2" max="2" width="23.7109375" customWidth="1"/>
    <col min="3" max="3" width="31.7109375" customWidth="1"/>
    <col min="4" max="6" width="7.7109375" customWidth="1"/>
    <col min="7" max="7" width="8.7109375" customWidth="1"/>
    <col min="8" max="8" width="8.85546875" customWidth="1"/>
  </cols>
  <sheetData>
    <row r="1" spans="1:7" ht="24" customHeight="1" x14ac:dyDescent="0.2">
      <c r="B1" s="40" t="s">
        <v>11</v>
      </c>
      <c r="C1" s="40"/>
      <c r="D1" s="40"/>
      <c r="E1" s="40"/>
      <c r="F1" s="40"/>
    </row>
    <row r="2" spans="1:7" ht="24" customHeight="1" x14ac:dyDescent="0.4">
      <c r="B2" s="41" t="s">
        <v>4</v>
      </c>
      <c r="C2" s="41"/>
      <c r="D2" s="41"/>
      <c r="E2" s="41"/>
      <c r="F2" s="41"/>
      <c r="G2" s="4"/>
    </row>
    <row r="3" spans="1:7" ht="24" customHeight="1" x14ac:dyDescent="0.4">
      <c r="B3" s="43" t="s">
        <v>0</v>
      </c>
      <c r="C3" s="43"/>
      <c r="D3" s="43"/>
      <c r="E3" s="43"/>
      <c r="F3" s="43"/>
      <c r="G3" s="5"/>
    </row>
    <row r="4" spans="1:7" ht="24" customHeight="1" x14ac:dyDescent="0.35">
      <c r="A4" s="3"/>
      <c r="B4" s="42"/>
      <c r="C4" s="42"/>
      <c r="D4" s="42"/>
      <c r="E4" s="42"/>
      <c r="F4" s="42"/>
      <c r="G4" s="6"/>
    </row>
    <row r="5" spans="1:7" ht="17.100000000000001" customHeight="1" x14ac:dyDescent="0.2">
      <c r="A5" s="7" t="s">
        <v>5</v>
      </c>
      <c r="B5" s="8" t="s">
        <v>3</v>
      </c>
      <c r="C5" s="8" t="s">
        <v>2</v>
      </c>
      <c r="D5" s="9">
        <v>1</v>
      </c>
      <c r="E5" s="9">
        <v>2</v>
      </c>
      <c r="F5" s="9">
        <v>3</v>
      </c>
      <c r="G5" s="10" t="s">
        <v>6</v>
      </c>
    </row>
    <row r="6" spans="1:7" ht="15" x14ac:dyDescent="0.2">
      <c r="A6" s="25" t="s">
        <v>134</v>
      </c>
      <c r="B6" s="26" t="s">
        <v>25</v>
      </c>
      <c r="C6" s="27" t="s">
        <v>26</v>
      </c>
      <c r="D6" s="28">
        <v>6</v>
      </c>
      <c r="E6" s="28">
        <v>6</v>
      </c>
      <c r="F6" s="28">
        <v>6</v>
      </c>
      <c r="G6" s="28">
        <f t="shared" ref="G6:G37" si="0">SUM(D6:F6)</f>
        <v>18</v>
      </c>
    </row>
    <row r="7" spans="1:7" ht="15" x14ac:dyDescent="0.2">
      <c r="A7" s="25" t="s">
        <v>134</v>
      </c>
      <c r="B7" s="26" t="s">
        <v>37</v>
      </c>
      <c r="C7" s="27" t="s">
        <v>42</v>
      </c>
      <c r="D7" s="28">
        <v>6</v>
      </c>
      <c r="E7" s="28">
        <v>6</v>
      </c>
      <c r="F7" s="28">
        <v>6</v>
      </c>
      <c r="G7" s="28">
        <f t="shared" si="0"/>
        <v>18</v>
      </c>
    </row>
    <row r="8" spans="1:7" ht="15" x14ac:dyDescent="0.2">
      <c r="A8" s="25" t="s">
        <v>134</v>
      </c>
      <c r="B8" s="26" t="s">
        <v>48</v>
      </c>
      <c r="C8" s="27" t="s">
        <v>51</v>
      </c>
      <c r="D8" s="28">
        <v>6</v>
      </c>
      <c r="E8" s="28">
        <v>6</v>
      </c>
      <c r="F8" s="28">
        <v>6</v>
      </c>
      <c r="G8" s="28">
        <f t="shared" si="0"/>
        <v>18</v>
      </c>
    </row>
    <row r="9" spans="1:7" ht="15" x14ac:dyDescent="0.2">
      <c r="A9" s="25" t="s">
        <v>134</v>
      </c>
      <c r="B9" s="26" t="s">
        <v>49</v>
      </c>
      <c r="C9" s="27" t="s">
        <v>51</v>
      </c>
      <c r="D9" s="28">
        <v>6</v>
      </c>
      <c r="E9" s="28">
        <v>6</v>
      </c>
      <c r="F9" s="28">
        <v>6</v>
      </c>
      <c r="G9" s="28">
        <f t="shared" si="0"/>
        <v>18</v>
      </c>
    </row>
    <row r="10" spans="1:7" ht="15" x14ac:dyDescent="0.2">
      <c r="A10" s="25" t="s">
        <v>134</v>
      </c>
      <c r="B10" s="26" t="s">
        <v>57</v>
      </c>
      <c r="C10" s="27" t="s">
        <v>61</v>
      </c>
      <c r="D10" s="28">
        <v>6</v>
      </c>
      <c r="E10" s="28">
        <v>6</v>
      </c>
      <c r="F10" s="28">
        <v>6</v>
      </c>
      <c r="G10" s="28">
        <f t="shared" si="0"/>
        <v>18</v>
      </c>
    </row>
    <row r="11" spans="1:7" ht="15" x14ac:dyDescent="0.2">
      <c r="A11" s="21" t="s">
        <v>135</v>
      </c>
      <c r="B11" s="22" t="s">
        <v>45</v>
      </c>
      <c r="C11" s="23" t="s">
        <v>51</v>
      </c>
      <c r="D11" s="24">
        <v>6</v>
      </c>
      <c r="E11" s="24">
        <v>6</v>
      </c>
      <c r="F11" s="24">
        <v>4</v>
      </c>
      <c r="G11" s="24">
        <f t="shared" si="0"/>
        <v>16</v>
      </c>
    </row>
    <row r="12" spans="1:7" ht="15" x14ac:dyDescent="0.2">
      <c r="A12" s="21" t="s">
        <v>135</v>
      </c>
      <c r="B12" s="22" t="s">
        <v>52</v>
      </c>
      <c r="C12" s="23" t="s">
        <v>56</v>
      </c>
      <c r="D12" s="24">
        <v>6</v>
      </c>
      <c r="E12" s="24">
        <v>6</v>
      </c>
      <c r="F12" s="24">
        <v>4</v>
      </c>
      <c r="G12" s="24">
        <f t="shared" si="0"/>
        <v>16</v>
      </c>
    </row>
    <row r="13" spans="1:7" ht="15" x14ac:dyDescent="0.2">
      <c r="A13" s="21" t="s">
        <v>135</v>
      </c>
      <c r="B13" s="22" t="s">
        <v>55</v>
      </c>
      <c r="C13" s="23" t="s">
        <v>56</v>
      </c>
      <c r="D13" s="24">
        <v>6</v>
      </c>
      <c r="E13" s="29">
        <v>6</v>
      </c>
      <c r="F13" s="24">
        <v>4</v>
      </c>
      <c r="G13" s="24">
        <f t="shared" si="0"/>
        <v>16</v>
      </c>
    </row>
    <row r="14" spans="1:7" ht="15" x14ac:dyDescent="0.2">
      <c r="A14" s="21" t="s">
        <v>135</v>
      </c>
      <c r="B14" s="22" t="s">
        <v>60</v>
      </c>
      <c r="C14" s="23" t="s">
        <v>61</v>
      </c>
      <c r="D14" s="24">
        <v>6</v>
      </c>
      <c r="E14" s="24">
        <v>6</v>
      </c>
      <c r="F14" s="24">
        <v>4</v>
      </c>
      <c r="G14" s="24">
        <f t="shared" si="0"/>
        <v>16</v>
      </c>
    </row>
    <row r="15" spans="1:7" ht="15" x14ac:dyDescent="0.2">
      <c r="A15" s="21" t="s">
        <v>136</v>
      </c>
      <c r="B15" s="22" t="s">
        <v>62</v>
      </c>
      <c r="C15" s="23" t="s">
        <v>64</v>
      </c>
      <c r="D15" s="24">
        <v>6</v>
      </c>
      <c r="E15" s="24">
        <v>3</v>
      </c>
      <c r="F15" s="24">
        <v>6</v>
      </c>
      <c r="G15" s="24">
        <f t="shared" si="0"/>
        <v>15</v>
      </c>
    </row>
    <row r="16" spans="1:7" ht="15" x14ac:dyDescent="0.2">
      <c r="A16" s="21" t="s">
        <v>137</v>
      </c>
      <c r="B16" s="22" t="s">
        <v>21</v>
      </c>
      <c r="C16" s="23" t="s">
        <v>26</v>
      </c>
      <c r="D16" s="24">
        <v>5</v>
      </c>
      <c r="E16" s="24">
        <v>3</v>
      </c>
      <c r="F16" s="24">
        <v>6</v>
      </c>
      <c r="G16" s="24">
        <f t="shared" si="0"/>
        <v>14</v>
      </c>
    </row>
    <row r="17" spans="1:7" ht="15" x14ac:dyDescent="0.2">
      <c r="A17" s="21" t="s">
        <v>138</v>
      </c>
      <c r="B17" s="22" t="s">
        <v>22</v>
      </c>
      <c r="C17" s="23" t="s">
        <v>26</v>
      </c>
      <c r="D17" s="24">
        <v>6</v>
      </c>
      <c r="E17" s="24">
        <v>1</v>
      </c>
      <c r="F17" s="24">
        <v>6</v>
      </c>
      <c r="G17" s="24">
        <f t="shared" si="0"/>
        <v>13</v>
      </c>
    </row>
    <row r="18" spans="1:7" ht="15" x14ac:dyDescent="0.2">
      <c r="A18" s="21" t="s">
        <v>138</v>
      </c>
      <c r="B18" s="22" t="s">
        <v>35</v>
      </c>
      <c r="C18" s="23" t="s">
        <v>36</v>
      </c>
      <c r="D18" s="24">
        <v>6</v>
      </c>
      <c r="E18" s="24">
        <v>6</v>
      </c>
      <c r="F18" s="24">
        <v>1</v>
      </c>
      <c r="G18" s="24">
        <f t="shared" si="0"/>
        <v>13</v>
      </c>
    </row>
    <row r="19" spans="1:7" ht="15" x14ac:dyDescent="0.2">
      <c r="A19" s="21" t="s">
        <v>139</v>
      </c>
      <c r="B19" s="22" t="s">
        <v>24</v>
      </c>
      <c r="C19" s="23" t="s">
        <v>26</v>
      </c>
      <c r="D19" s="24">
        <v>6</v>
      </c>
      <c r="E19" s="24">
        <v>0</v>
      </c>
      <c r="F19" s="24">
        <v>6</v>
      </c>
      <c r="G19" s="24">
        <f t="shared" si="0"/>
        <v>12</v>
      </c>
    </row>
    <row r="20" spans="1:7" ht="15" x14ac:dyDescent="0.2">
      <c r="A20" s="21" t="s">
        <v>139</v>
      </c>
      <c r="B20" s="22" t="s">
        <v>31</v>
      </c>
      <c r="C20" s="23" t="s">
        <v>33</v>
      </c>
      <c r="D20" s="24">
        <v>6</v>
      </c>
      <c r="E20" s="24">
        <v>0</v>
      </c>
      <c r="F20" s="24">
        <v>6</v>
      </c>
      <c r="G20" s="24">
        <f t="shared" si="0"/>
        <v>12</v>
      </c>
    </row>
    <row r="21" spans="1:7" ht="15" x14ac:dyDescent="0.2">
      <c r="A21" s="21" t="s">
        <v>140</v>
      </c>
      <c r="B21" s="22" t="s">
        <v>19</v>
      </c>
      <c r="C21" s="23" t="s">
        <v>20</v>
      </c>
      <c r="D21" s="24">
        <v>0</v>
      </c>
      <c r="E21" s="24">
        <v>6</v>
      </c>
      <c r="F21" s="24">
        <v>5</v>
      </c>
      <c r="G21" s="24">
        <f t="shared" si="0"/>
        <v>11</v>
      </c>
    </row>
    <row r="22" spans="1:7" ht="15" x14ac:dyDescent="0.2">
      <c r="A22" s="21" t="s">
        <v>140</v>
      </c>
      <c r="B22" s="22" t="s">
        <v>44</v>
      </c>
      <c r="C22" s="23" t="s">
        <v>51</v>
      </c>
      <c r="D22" s="24">
        <v>6</v>
      </c>
      <c r="E22" s="24">
        <v>0</v>
      </c>
      <c r="F22" s="24">
        <v>5</v>
      </c>
      <c r="G22" s="24">
        <f t="shared" si="0"/>
        <v>11</v>
      </c>
    </row>
    <row r="23" spans="1:7" ht="15" x14ac:dyDescent="0.2">
      <c r="A23" s="21" t="s">
        <v>141</v>
      </c>
      <c r="B23" s="22" t="s">
        <v>27</v>
      </c>
      <c r="C23" s="23" t="s">
        <v>33</v>
      </c>
      <c r="D23" s="24">
        <v>6</v>
      </c>
      <c r="E23" s="24">
        <v>0</v>
      </c>
      <c r="F23" s="24">
        <v>4</v>
      </c>
      <c r="G23" s="24">
        <f t="shared" si="0"/>
        <v>10</v>
      </c>
    </row>
    <row r="24" spans="1:7" ht="15" x14ac:dyDescent="0.2">
      <c r="A24" s="21" t="s">
        <v>141</v>
      </c>
      <c r="B24" s="22" t="s">
        <v>28</v>
      </c>
      <c r="C24" s="23" t="s">
        <v>33</v>
      </c>
      <c r="D24" s="24">
        <v>2</v>
      </c>
      <c r="E24" s="24">
        <v>6</v>
      </c>
      <c r="F24" s="24">
        <v>2</v>
      </c>
      <c r="G24" s="24">
        <f t="shared" si="0"/>
        <v>10</v>
      </c>
    </row>
    <row r="25" spans="1:7" ht="15" x14ac:dyDescent="0.2">
      <c r="A25" s="21" t="s">
        <v>141</v>
      </c>
      <c r="B25" s="22" t="s">
        <v>39</v>
      </c>
      <c r="C25" s="23" t="s">
        <v>42</v>
      </c>
      <c r="D25" s="24">
        <v>5</v>
      </c>
      <c r="E25" s="24">
        <v>4</v>
      </c>
      <c r="F25" s="24">
        <v>1</v>
      </c>
      <c r="G25" s="24">
        <f t="shared" si="0"/>
        <v>10</v>
      </c>
    </row>
    <row r="26" spans="1:7" ht="15" x14ac:dyDescent="0.2">
      <c r="A26" s="21" t="s">
        <v>142</v>
      </c>
      <c r="B26" s="22" t="s">
        <v>13</v>
      </c>
      <c r="C26" s="23" t="s">
        <v>20</v>
      </c>
      <c r="D26" s="24">
        <v>6</v>
      </c>
      <c r="E26" s="24">
        <v>0</v>
      </c>
      <c r="F26" s="24">
        <v>3</v>
      </c>
      <c r="G26" s="24">
        <f t="shared" si="0"/>
        <v>9</v>
      </c>
    </row>
    <row r="27" spans="1:7" ht="15" x14ac:dyDescent="0.2">
      <c r="A27" s="21" t="s">
        <v>142</v>
      </c>
      <c r="B27" s="22" t="s">
        <v>43</v>
      </c>
      <c r="C27" s="23" t="s">
        <v>51</v>
      </c>
      <c r="D27" s="24">
        <v>6</v>
      </c>
      <c r="E27" s="24">
        <v>0</v>
      </c>
      <c r="F27" s="24">
        <v>3</v>
      </c>
      <c r="G27" s="24">
        <f t="shared" si="0"/>
        <v>9</v>
      </c>
    </row>
    <row r="28" spans="1:7" ht="15" x14ac:dyDescent="0.2">
      <c r="A28" s="21" t="s">
        <v>142</v>
      </c>
      <c r="B28" s="22" t="s">
        <v>53</v>
      </c>
      <c r="C28" s="23" t="s">
        <v>56</v>
      </c>
      <c r="D28" s="24">
        <v>6</v>
      </c>
      <c r="E28" s="24">
        <v>0</v>
      </c>
      <c r="F28" s="24">
        <v>3</v>
      </c>
      <c r="G28" s="24">
        <f t="shared" si="0"/>
        <v>9</v>
      </c>
    </row>
    <row r="29" spans="1:7" ht="15" x14ac:dyDescent="0.2">
      <c r="A29" s="21" t="s">
        <v>142</v>
      </c>
      <c r="B29" s="30" t="s">
        <v>69</v>
      </c>
      <c r="C29" s="23" t="s">
        <v>73</v>
      </c>
      <c r="D29" s="24">
        <v>1</v>
      </c>
      <c r="E29" s="24">
        <v>2</v>
      </c>
      <c r="F29" s="24">
        <v>6</v>
      </c>
      <c r="G29" s="24">
        <f t="shared" si="0"/>
        <v>9</v>
      </c>
    </row>
    <row r="30" spans="1:7" ht="15" x14ac:dyDescent="0.2">
      <c r="A30" s="21" t="s">
        <v>142</v>
      </c>
      <c r="B30" s="30" t="s">
        <v>72</v>
      </c>
      <c r="C30" s="23" t="s">
        <v>73</v>
      </c>
      <c r="D30" s="24">
        <v>6</v>
      </c>
      <c r="E30" s="24">
        <v>0</v>
      </c>
      <c r="F30" s="24">
        <v>3</v>
      </c>
      <c r="G30" s="24">
        <f t="shared" si="0"/>
        <v>9</v>
      </c>
    </row>
    <row r="31" spans="1:7" ht="15" x14ac:dyDescent="0.2">
      <c r="A31" s="1" t="s">
        <v>143</v>
      </c>
      <c r="B31" s="19" t="s">
        <v>17</v>
      </c>
      <c r="C31" s="2" t="s">
        <v>20</v>
      </c>
      <c r="D31" s="16">
        <v>6</v>
      </c>
      <c r="E31" s="16">
        <v>0</v>
      </c>
      <c r="F31" s="16">
        <v>2</v>
      </c>
      <c r="G31" s="18">
        <f t="shared" si="0"/>
        <v>8</v>
      </c>
    </row>
    <row r="32" spans="1:7" ht="15" x14ac:dyDescent="0.2">
      <c r="A32" s="1" t="s">
        <v>143</v>
      </c>
      <c r="B32" s="19" t="s">
        <v>18</v>
      </c>
      <c r="C32" s="2" t="s">
        <v>20</v>
      </c>
      <c r="D32" s="16">
        <v>5</v>
      </c>
      <c r="E32" s="16">
        <v>0</v>
      </c>
      <c r="F32" s="16">
        <v>3</v>
      </c>
      <c r="G32" s="18">
        <f t="shared" si="0"/>
        <v>8</v>
      </c>
    </row>
    <row r="33" spans="1:7" ht="15" x14ac:dyDescent="0.2">
      <c r="A33" s="1" t="s">
        <v>143</v>
      </c>
      <c r="B33" s="19" t="s">
        <v>30</v>
      </c>
      <c r="C33" s="2" t="s">
        <v>33</v>
      </c>
      <c r="D33" s="16">
        <v>6</v>
      </c>
      <c r="E33" s="16">
        <v>0</v>
      </c>
      <c r="F33" s="16">
        <v>2</v>
      </c>
      <c r="G33" s="18">
        <f t="shared" si="0"/>
        <v>8</v>
      </c>
    </row>
    <row r="34" spans="1:7" ht="15" x14ac:dyDescent="0.2">
      <c r="A34" s="1" t="s">
        <v>143</v>
      </c>
      <c r="B34" s="19" t="s">
        <v>34</v>
      </c>
      <c r="C34" s="2" t="s">
        <v>36</v>
      </c>
      <c r="D34" s="16">
        <v>6</v>
      </c>
      <c r="E34" s="16">
        <v>0</v>
      </c>
      <c r="F34" s="16">
        <v>2</v>
      </c>
      <c r="G34" s="18">
        <f t="shared" si="0"/>
        <v>8</v>
      </c>
    </row>
    <row r="35" spans="1:7" ht="15" x14ac:dyDescent="0.2">
      <c r="A35" s="1" t="s">
        <v>143</v>
      </c>
      <c r="B35" s="19" t="s">
        <v>38</v>
      </c>
      <c r="C35" s="2" t="s">
        <v>42</v>
      </c>
      <c r="D35" s="16">
        <v>6</v>
      </c>
      <c r="E35" s="16">
        <v>0</v>
      </c>
      <c r="F35" s="16">
        <v>2</v>
      </c>
      <c r="G35" s="18">
        <f t="shared" si="0"/>
        <v>8</v>
      </c>
    </row>
    <row r="36" spans="1:7" ht="15" x14ac:dyDescent="0.2">
      <c r="A36" s="1" t="s">
        <v>143</v>
      </c>
      <c r="B36" s="19" t="s">
        <v>50</v>
      </c>
      <c r="C36" s="2" t="s">
        <v>51</v>
      </c>
      <c r="D36" s="16">
        <v>1</v>
      </c>
      <c r="E36" s="16">
        <v>6</v>
      </c>
      <c r="F36" s="16">
        <v>1</v>
      </c>
      <c r="G36" s="18">
        <f t="shared" si="0"/>
        <v>8</v>
      </c>
    </row>
    <row r="37" spans="1:7" ht="15" x14ac:dyDescent="0.2">
      <c r="A37" s="1" t="s">
        <v>143</v>
      </c>
      <c r="B37" s="20" t="s">
        <v>68</v>
      </c>
      <c r="C37" s="2" t="s">
        <v>73</v>
      </c>
      <c r="D37" s="16">
        <v>6</v>
      </c>
      <c r="E37" s="16">
        <v>2</v>
      </c>
      <c r="F37" s="16">
        <v>0</v>
      </c>
      <c r="G37" s="18">
        <f t="shared" si="0"/>
        <v>8</v>
      </c>
    </row>
    <row r="38" spans="1:7" ht="15" x14ac:dyDescent="0.2">
      <c r="A38" s="1" t="s">
        <v>144</v>
      </c>
      <c r="B38" s="19" t="s">
        <v>12</v>
      </c>
      <c r="C38" s="2" t="s">
        <v>20</v>
      </c>
      <c r="D38" s="16">
        <v>6</v>
      </c>
      <c r="E38" s="16">
        <v>0</v>
      </c>
      <c r="F38" s="16">
        <v>1</v>
      </c>
      <c r="G38" s="18">
        <f t="shared" ref="G38:G57" si="1">SUM(D38:F38)</f>
        <v>7</v>
      </c>
    </row>
    <row r="39" spans="1:7" ht="15" x14ac:dyDescent="0.2">
      <c r="A39" s="1" t="s">
        <v>144</v>
      </c>
      <c r="B39" s="19" t="s">
        <v>16</v>
      </c>
      <c r="C39" s="2" t="s">
        <v>20</v>
      </c>
      <c r="D39" s="16">
        <v>6</v>
      </c>
      <c r="E39" s="16">
        <v>0</v>
      </c>
      <c r="F39" s="16">
        <v>1</v>
      </c>
      <c r="G39" s="18">
        <f t="shared" si="1"/>
        <v>7</v>
      </c>
    </row>
    <row r="40" spans="1:7" ht="15" x14ac:dyDescent="0.2">
      <c r="A40" s="1" t="s">
        <v>144</v>
      </c>
      <c r="B40" s="19" t="s">
        <v>40</v>
      </c>
      <c r="C40" s="2" t="s">
        <v>42</v>
      </c>
      <c r="D40" s="16">
        <v>5</v>
      </c>
      <c r="E40" s="16">
        <v>0</v>
      </c>
      <c r="F40" s="16">
        <v>2</v>
      </c>
      <c r="G40" s="18">
        <f t="shared" si="1"/>
        <v>7</v>
      </c>
    </row>
    <row r="41" spans="1:7" ht="15" x14ac:dyDescent="0.2">
      <c r="A41" s="1" t="s">
        <v>144</v>
      </c>
      <c r="B41" s="19" t="s">
        <v>47</v>
      </c>
      <c r="C41" s="2" t="s">
        <v>51</v>
      </c>
      <c r="D41" s="16">
        <v>0</v>
      </c>
      <c r="E41" s="16">
        <v>6</v>
      </c>
      <c r="F41" s="16">
        <v>1</v>
      </c>
      <c r="G41" s="18">
        <f t="shared" si="1"/>
        <v>7</v>
      </c>
    </row>
    <row r="42" spans="1:7" ht="15" x14ac:dyDescent="0.2">
      <c r="A42" s="1" t="s">
        <v>145</v>
      </c>
      <c r="B42" s="19" t="s">
        <v>15</v>
      </c>
      <c r="C42" s="2" t="s">
        <v>20</v>
      </c>
      <c r="D42" s="16">
        <v>6</v>
      </c>
      <c r="E42" s="16">
        <v>0</v>
      </c>
      <c r="F42" s="16">
        <v>0</v>
      </c>
      <c r="G42" s="18">
        <f t="shared" si="1"/>
        <v>6</v>
      </c>
    </row>
    <row r="43" spans="1:7" ht="15" x14ac:dyDescent="0.2">
      <c r="A43" s="1" t="s">
        <v>145</v>
      </c>
      <c r="B43" s="19" t="s">
        <v>23</v>
      </c>
      <c r="C43" s="2" t="s">
        <v>26</v>
      </c>
      <c r="D43" s="16">
        <v>6</v>
      </c>
      <c r="E43" s="16">
        <v>0</v>
      </c>
      <c r="F43" s="16">
        <v>0</v>
      </c>
      <c r="G43" s="18">
        <f t="shared" si="1"/>
        <v>6</v>
      </c>
    </row>
    <row r="44" spans="1:7" ht="15" x14ac:dyDescent="0.2">
      <c r="A44" s="1" t="s">
        <v>145</v>
      </c>
      <c r="B44" s="19" t="s">
        <v>29</v>
      </c>
      <c r="C44" s="2" t="s">
        <v>33</v>
      </c>
      <c r="D44" s="16">
        <v>0</v>
      </c>
      <c r="E44" s="16">
        <v>0</v>
      </c>
      <c r="F44" s="16">
        <v>6</v>
      </c>
      <c r="G44" s="18">
        <f t="shared" si="1"/>
        <v>6</v>
      </c>
    </row>
    <row r="45" spans="1:7" ht="15" x14ac:dyDescent="0.2">
      <c r="A45" s="1" t="s">
        <v>145</v>
      </c>
      <c r="B45" s="19" t="s">
        <v>63</v>
      </c>
      <c r="C45" s="2" t="s">
        <v>64</v>
      </c>
      <c r="D45" s="16">
        <v>6</v>
      </c>
      <c r="E45" s="16">
        <v>0</v>
      </c>
      <c r="F45" s="16">
        <v>0</v>
      </c>
      <c r="G45" s="18">
        <f t="shared" si="1"/>
        <v>6</v>
      </c>
    </row>
    <row r="46" spans="1:7" ht="15" x14ac:dyDescent="0.2">
      <c r="A46" s="1" t="s">
        <v>146</v>
      </c>
      <c r="B46" s="19" t="s">
        <v>14</v>
      </c>
      <c r="C46" s="2" t="s">
        <v>20</v>
      </c>
      <c r="D46" s="16">
        <v>1</v>
      </c>
      <c r="E46" s="16">
        <v>0</v>
      </c>
      <c r="F46" s="16">
        <v>4</v>
      </c>
      <c r="G46" s="18">
        <f t="shared" si="1"/>
        <v>5</v>
      </c>
    </row>
    <row r="47" spans="1:7" ht="15" x14ac:dyDescent="0.2">
      <c r="A47" s="1" t="s">
        <v>147</v>
      </c>
      <c r="B47" s="20" t="s">
        <v>65</v>
      </c>
      <c r="C47" s="2" t="s">
        <v>73</v>
      </c>
      <c r="D47" s="16">
        <v>0</v>
      </c>
      <c r="E47" s="16">
        <v>2</v>
      </c>
      <c r="F47" s="16">
        <v>2</v>
      </c>
      <c r="G47" s="18">
        <f t="shared" si="1"/>
        <v>4</v>
      </c>
    </row>
    <row r="48" spans="1:7" ht="15" x14ac:dyDescent="0.2">
      <c r="A48" s="1" t="s">
        <v>147</v>
      </c>
      <c r="B48" s="20" t="s">
        <v>67</v>
      </c>
      <c r="C48" s="2" t="s">
        <v>73</v>
      </c>
      <c r="D48" s="16">
        <v>0</v>
      </c>
      <c r="E48" s="16">
        <v>0</v>
      </c>
      <c r="F48" s="16">
        <v>4</v>
      </c>
      <c r="G48" s="18">
        <f t="shared" si="1"/>
        <v>4</v>
      </c>
    </row>
    <row r="49" spans="1:7" ht="15" x14ac:dyDescent="0.2">
      <c r="A49" s="1" t="s">
        <v>148</v>
      </c>
      <c r="B49" s="19" t="s">
        <v>41</v>
      </c>
      <c r="C49" s="2" t="s">
        <v>42</v>
      </c>
      <c r="D49" s="16">
        <v>0</v>
      </c>
      <c r="E49" s="16">
        <v>0</v>
      </c>
      <c r="F49" s="16">
        <v>2</v>
      </c>
      <c r="G49" s="18">
        <f t="shared" si="1"/>
        <v>2</v>
      </c>
    </row>
    <row r="50" spans="1:7" ht="15" x14ac:dyDescent="0.2">
      <c r="A50" s="1" t="s">
        <v>148</v>
      </c>
      <c r="B50" s="19" t="s">
        <v>46</v>
      </c>
      <c r="C50" s="2" t="s">
        <v>51</v>
      </c>
      <c r="D50" s="16">
        <v>0</v>
      </c>
      <c r="E50" s="16">
        <v>0</v>
      </c>
      <c r="F50" s="16">
        <v>2</v>
      </c>
      <c r="G50" s="18">
        <f t="shared" si="1"/>
        <v>2</v>
      </c>
    </row>
    <row r="51" spans="1:7" ht="15" x14ac:dyDescent="0.2">
      <c r="A51" s="1" t="s">
        <v>149</v>
      </c>
      <c r="B51" s="19" t="s">
        <v>58</v>
      </c>
      <c r="C51" s="2" t="s">
        <v>61</v>
      </c>
      <c r="D51" s="16">
        <v>0</v>
      </c>
      <c r="E51" s="16">
        <v>0</v>
      </c>
      <c r="F51" s="16">
        <v>1</v>
      </c>
      <c r="G51" s="18">
        <f t="shared" si="1"/>
        <v>1</v>
      </c>
    </row>
    <row r="52" spans="1:7" ht="15" x14ac:dyDescent="0.2">
      <c r="A52" s="1" t="s">
        <v>149</v>
      </c>
      <c r="B52" s="20" t="s">
        <v>70</v>
      </c>
      <c r="C52" s="2" t="s">
        <v>73</v>
      </c>
      <c r="D52" s="16">
        <v>1</v>
      </c>
      <c r="E52" s="16">
        <v>0</v>
      </c>
      <c r="F52" s="16">
        <v>0</v>
      </c>
      <c r="G52" s="18">
        <f t="shared" si="1"/>
        <v>1</v>
      </c>
    </row>
    <row r="53" spans="1:7" ht="15" x14ac:dyDescent="0.2">
      <c r="A53" s="1" t="s">
        <v>149</v>
      </c>
      <c r="B53" s="20" t="s">
        <v>71</v>
      </c>
      <c r="C53" s="2" t="s">
        <v>73</v>
      </c>
      <c r="D53" s="16">
        <v>0</v>
      </c>
      <c r="E53" s="16">
        <v>0</v>
      </c>
      <c r="F53" s="16">
        <v>1</v>
      </c>
      <c r="G53" s="18">
        <f t="shared" si="1"/>
        <v>1</v>
      </c>
    </row>
    <row r="54" spans="1:7" ht="15" x14ac:dyDescent="0.2">
      <c r="A54" s="1" t="s">
        <v>150</v>
      </c>
      <c r="B54" s="19" t="s">
        <v>32</v>
      </c>
      <c r="C54" s="2" t="s">
        <v>33</v>
      </c>
      <c r="D54" s="16">
        <v>0</v>
      </c>
      <c r="E54" s="16">
        <v>0</v>
      </c>
      <c r="F54" s="16">
        <v>0</v>
      </c>
      <c r="G54" s="18">
        <f t="shared" si="1"/>
        <v>0</v>
      </c>
    </row>
    <row r="55" spans="1:7" ht="15" x14ac:dyDescent="0.2">
      <c r="A55" s="1" t="s">
        <v>150</v>
      </c>
      <c r="B55" s="19" t="s">
        <v>54</v>
      </c>
      <c r="C55" s="2" t="s">
        <v>56</v>
      </c>
      <c r="D55" s="16">
        <v>0</v>
      </c>
      <c r="E55" s="16">
        <v>0</v>
      </c>
      <c r="F55" s="16">
        <v>0</v>
      </c>
      <c r="G55" s="18">
        <f t="shared" si="1"/>
        <v>0</v>
      </c>
    </row>
    <row r="56" spans="1:7" ht="15" x14ac:dyDescent="0.2">
      <c r="A56" s="1" t="s">
        <v>150</v>
      </c>
      <c r="B56" s="19" t="s">
        <v>59</v>
      </c>
      <c r="C56" s="2" t="s">
        <v>61</v>
      </c>
      <c r="D56" s="16">
        <v>0</v>
      </c>
      <c r="E56" s="16">
        <v>0</v>
      </c>
      <c r="F56" s="16">
        <v>0</v>
      </c>
      <c r="G56" s="18">
        <f t="shared" si="1"/>
        <v>0</v>
      </c>
    </row>
    <row r="57" spans="1:7" ht="15" x14ac:dyDescent="0.2">
      <c r="A57" s="1" t="s">
        <v>150</v>
      </c>
      <c r="B57" s="20" t="s">
        <v>66</v>
      </c>
      <c r="C57" s="2" t="s">
        <v>73</v>
      </c>
      <c r="D57" s="16">
        <v>0</v>
      </c>
      <c r="E57" s="16">
        <v>0</v>
      </c>
      <c r="F57" s="16">
        <v>0</v>
      </c>
      <c r="G57" s="18">
        <f t="shared" si="1"/>
        <v>0</v>
      </c>
    </row>
    <row r="58" spans="1:7" ht="15" x14ac:dyDescent="0.2">
      <c r="A58" s="3"/>
      <c r="B58" s="3"/>
      <c r="C58" s="11"/>
      <c r="D58" s="12"/>
      <c r="E58" s="12"/>
      <c r="F58" s="3"/>
      <c r="G58" s="3"/>
    </row>
    <row r="59" spans="1:7" ht="15.75" x14ac:dyDescent="0.25">
      <c r="A59" s="13" t="s">
        <v>7</v>
      </c>
    </row>
    <row r="60" spans="1:7" x14ac:dyDescent="0.2">
      <c r="A60" s="3"/>
    </row>
    <row r="61" spans="1:7" x14ac:dyDescent="0.2">
      <c r="A61" s="3" t="s">
        <v>133</v>
      </c>
    </row>
    <row r="62" spans="1:7" x14ac:dyDescent="0.2">
      <c r="A62" s="3"/>
    </row>
    <row r="63" spans="1:7" ht="15" x14ac:dyDescent="0.2">
      <c r="A63" s="14" t="s">
        <v>8</v>
      </c>
    </row>
    <row r="64" spans="1:7" ht="15.75" x14ac:dyDescent="0.25">
      <c r="A64" s="15" t="s">
        <v>161</v>
      </c>
    </row>
    <row r="65" spans="1:1" ht="15.75" x14ac:dyDescent="0.25">
      <c r="A65" s="15" t="s">
        <v>10</v>
      </c>
    </row>
    <row r="66" spans="1:1" ht="15" x14ac:dyDescent="0.2">
      <c r="A66" s="13" t="s">
        <v>9</v>
      </c>
    </row>
  </sheetData>
  <autoFilter ref="A5:G57">
    <sortState ref="A6:G57">
      <sortCondition descending="1" ref="G5:G57"/>
    </sortState>
  </autoFilter>
  <mergeCells count="4">
    <mergeCell ref="B1:F1"/>
    <mergeCell ref="B2:F2"/>
    <mergeCell ref="B4:F4"/>
    <mergeCell ref="B3:F3"/>
  </mergeCells>
  <pageMargins left="0.39370078740157483" right="0.39370078740157483" top="0.19685039370078741" bottom="0.19685039370078741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workbookViewId="0">
      <selection activeCell="B3" sqref="B3:F3"/>
    </sheetView>
  </sheetViews>
  <sheetFormatPr defaultRowHeight="12.75" x14ac:dyDescent="0.2"/>
  <cols>
    <col min="1" max="1" width="5.7109375" customWidth="1"/>
    <col min="2" max="2" width="23.7109375" customWidth="1"/>
    <col min="3" max="3" width="31.7109375" customWidth="1"/>
    <col min="4" max="6" width="7.7109375" customWidth="1"/>
    <col min="7" max="7" width="8.7109375" customWidth="1"/>
    <col min="8" max="8" width="8.85546875" customWidth="1"/>
  </cols>
  <sheetData>
    <row r="1" spans="1:7" ht="24" customHeight="1" x14ac:dyDescent="0.2">
      <c r="B1" s="40" t="s">
        <v>11</v>
      </c>
      <c r="C1" s="40"/>
      <c r="D1" s="40"/>
      <c r="E1" s="40"/>
      <c r="F1" s="40"/>
    </row>
    <row r="2" spans="1:7" ht="24" customHeight="1" x14ac:dyDescent="0.4">
      <c r="B2" s="41" t="s">
        <v>4</v>
      </c>
      <c r="C2" s="41"/>
      <c r="D2" s="41"/>
      <c r="E2" s="41"/>
      <c r="F2" s="41"/>
      <c r="G2" s="5"/>
    </row>
    <row r="3" spans="1:7" ht="24" customHeight="1" x14ac:dyDescent="0.4">
      <c r="B3" s="43" t="s">
        <v>1</v>
      </c>
      <c r="C3" s="43"/>
      <c r="D3" s="43"/>
      <c r="E3" s="43"/>
      <c r="F3" s="43"/>
      <c r="G3" s="5"/>
    </row>
    <row r="4" spans="1:7" ht="24" customHeight="1" x14ac:dyDescent="0.35">
      <c r="A4" s="3"/>
      <c r="B4" s="42"/>
      <c r="C4" s="42"/>
      <c r="D4" s="42"/>
      <c r="E4" s="42"/>
      <c r="F4" s="42"/>
      <c r="G4" s="6"/>
    </row>
    <row r="5" spans="1:7" ht="17.100000000000001" customHeight="1" x14ac:dyDescent="0.2">
      <c r="A5" s="7" t="s">
        <v>5</v>
      </c>
      <c r="B5" s="8" t="s">
        <v>3</v>
      </c>
      <c r="C5" s="8" t="s">
        <v>2</v>
      </c>
      <c r="D5" s="9">
        <v>1</v>
      </c>
      <c r="E5" s="9">
        <v>2</v>
      </c>
      <c r="F5" s="9">
        <v>3</v>
      </c>
      <c r="G5" s="10" t="s">
        <v>6</v>
      </c>
    </row>
    <row r="6" spans="1:7" ht="15" x14ac:dyDescent="0.2">
      <c r="A6" s="25" t="s">
        <v>134</v>
      </c>
      <c r="B6" s="31" t="s">
        <v>78</v>
      </c>
      <c r="C6" s="32" t="s">
        <v>84</v>
      </c>
      <c r="D6" s="28">
        <v>6</v>
      </c>
      <c r="E6" s="28">
        <v>6</v>
      </c>
      <c r="F6" s="28">
        <v>6</v>
      </c>
      <c r="G6" s="28">
        <f t="shared" ref="G6:G37" si="0">SUM(D6:F6)</f>
        <v>18</v>
      </c>
    </row>
    <row r="7" spans="1:7" ht="15" x14ac:dyDescent="0.2">
      <c r="A7" s="25" t="s">
        <v>134</v>
      </c>
      <c r="B7" s="31" t="s">
        <v>79</v>
      </c>
      <c r="C7" s="32" t="s">
        <v>84</v>
      </c>
      <c r="D7" s="28">
        <v>6</v>
      </c>
      <c r="E7" s="28">
        <v>6</v>
      </c>
      <c r="F7" s="28">
        <v>6</v>
      </c>
      <c r="G7" s="28">
        <f t="shared" si="0"/>
        <v>18</v>
      </c>
    </row>
    <row r="8" spans="1:7" ht="15" x14ac:dyDescent="0.2">
      <c r="A8" s="25" t="s">
        <v>134</v>
      </c>
      <c r="B8" s="31" t="s">
        <v>98</v>
      </c>
      <c r="C8" s="32" t="s">
        <v>102</v>
      </c>
      <c r="D8" s="28">
        <v>6</v>
      </c>
      <c r="E8" s="28">
        <v>6</v>
      </c>
      <c r="F8" s="28">
        <v>6</v>
      </c>
      <c r="G8" s="28">
        <f t="shared" si="0"/>
        <v>18</v>
      </c>
    </row>
    <row r="9" spans="1:7" ht="15" x14ac:dyDescent="0.2">
      <c r="A9" s="25" t="s">
        <v>134</v>
      </c>
      <c r="B9" s="31" t="s">
        <v>100</v>
      </c>
      <c r="C9" s="32" t="s">
        <v>102</v>
      </c>
      <c r="D9" s="28">
        <v>6</v>
      </c>
      <c r="E9" s="28">
        <v>6</v>
      </c>
      <c r="F9" s="28">
        <v>6</v>
      </c>
      <c r="G9" s="28">
        <f t="shared" si="0"/>
        <v>18</v>
      </c>
    </row>
    <row r="10" spans="1:7" ht="15" x14ac:dyDescent="0.2">
      <c r="A10" s="25" t="s">
        <v>134</v>
      </c>
      <c r="B10" s="31" t="s">
        <v>105</v>
      </c>
      <c r="C10" s="32" t="s">
        <v>112</v>
      </c>
      <c r="D10" s="28">
        <v>6</v>
      </c>
      <c r="E10" s="28">
        <v>6</v>
      </c>
      <c r="F10" s="28">
        <v>6</v>
      </c>
      <c r="G10" s="28">
        <f t="shared" si="0"/>
        <v>18</v>
      </c>
    </row>
    <row r="11" spans="1:7" ht="15" x14ac:dyDescent="0.2">
      <c r="A11" s="25" t="s">
        <v>134</v>
      </c>
      <c r="B11" s="33" t="s">
        <v>108</v>
      </c>
      <c r="C11" s="32" t="s">
        <v>112</v>
      </c>
      <c r="D11" s="28">
        <v>6</v>
      </c>
      <c r="E11" s="28">
        <v>6</v>
      </c>
      <c r="F11" s="28">
        <v>6</v>
      </c>
      <c r="G11" s="28">
        <f t="shared" si="0"/>
        <v>18</v>
      </c>
    </row>
    <row r="12" spans="1:7" ht="15" x14ac:dyDescent="0.2">
      <c r="A12" s="25" t="s">
        <v>134</v>
      </c>
      <c r="B12" s="33" t="s">
        <v>115</v>
      </c>
      <c r="C12" s="44" t="s">
        <v>152</v>
      </c>
      <c r="D12" s="28">
        <v>6</v>
      </c>
      <c r="E12" s="28">
        <v>6</v>
      </c>
      <c r="F12" s="28">
        <v>6</v>
      </c>
      <c r="G12" s="28">
        <f t="shared" si="0"/>
        <v>18</v>
      </c>
    </row>
    <row r="13" spans="1:7" ht="15" x14ac:dyDescent="0.2">
      <c r="A13" s="34" t="s">
        <v>151</v>
      </c>
      <c r="B13" s="35" t="s">
        <v>74</v>
      </c>
      <c r="C13" s="36" t="s">
        <v>84</v>
      </c>
      <c r="D13" s="37">
        <v>5</v>
      </c>
      <c r="E13" s="38">
        <v>6</v>
      </c>
      <c r="F13" s="37">
        <v>6</v>
      </c>
      <c r="G13" s="37">
        <f t="shared" si="0"/>
        <v>17</v>
      </c>
    </row>
    <row r="14" spans="1:7" ht="15" x14ac:dyDescent="0.2">
      <c r="A14" s="34" t="s">
        <v>151</v>
      </c>
      <c r="B14" s="35" t="s">
        <v>99</v>
      </c>
      <c r="C14" s="36" t="s">
        <v>102</v>
      </c>
      <c r="D14" s="37">
        <v>6</v>
      </c>
      <c r="E14" s="37">
        <v>6</v>
      </c>
      <c r="F14" s="37">
        <v>5</v>
      </c>
      <c r="G14" s="37">
        <f t="shared" si="0"/>
        <v>17</v>
      </c>
    </row>
    <row r="15" spans="1:7" ht="15" x14ac:dyDescent="0.2">
      <c r="A15" s="34" t="s">
        <v>136</v>
      </c>
      <c r="B15" s="35" t="s">
        <v>124</v>
      </c>
      <c r="C15" s="36" t="s">
        <v>132</v>
      </c>
      <c r="D15" s="37">
        <v>6</v>
      </c>
      <c r="E15" s="37">
        <v>5</v>
      </c>
      <c r="F15" s="37">
        <v>4</v>
      </c>
      <c r="G15" s="37">
        <f t="shared" si="0"/>
        <v>15</v>
      </c>
    </row>
    <row r="16" spans="1:7" ht="15" x14ac:dyDescent="0.2">
      <c r="A16" s="34" t="s">
        <v>136</v>
      </c>
      <c r="B16" s="35" t="s">
        <v>131</v>
      </c>
      <c r="C16" s="39" t="s">
        <v>132</v>
      </c>
      <c r="D16" s="37">
        <v>6</v>
      </c>
      <c r="E16" s="37">
        <v>3</v>
      </c>
      <c r="F16" s="37">
        <v>6</v>
      </c>
      <c r="G16" s="37">
        <f t="shared" si="0"/>
        <v>15</v>
      </c>
    </row>
    <row r="17" spans="1:7" ht="15" x14ac:dyDescent="0.2">
      <c r="A17" s="34" t="s">
        <v>138</v>
      </c>
      <c r="B17" s="35" t="s">
        <v>117</v>
      </c>
      <c r="C17" s="45" t="s">
        <v>152</v>
      </c>
      <c r="D17" s="37">
        <v>6</v>
      </c>
      <c r="E17" s="37">
        <v>6</v>
      </c>
      <c r="F17" s="37">
        <v>2</v>
      </c>
      <c r="G17" s="37">
        <f t="shared" si="0"/>
        <v>14</v>
      </c>
    </row>
    <row r="18" spans="1:7" ht="15" x14ac:dyDescent="0.2">
      <c r="A18" s="34" t="s">
        <v>138</v>
      </c>
      <c r="B18" s="35" t="s">
        <v>130</v>
      </c>
      <c r="C18" s="39" t="s">
        <v>132</v>
      </c>
      <c r="D18" s="37">
        <v>6</v>
      </c>
      <c r="E18" s="37">
        <v>6</v>
      </c>
      <c r="F18" s="37">
        <v>2</v>
      </c>
      <c r="G18" s="37">
        <f t="shared" si="0"/>
        <v>14</v>
      </c>
    </row>
    <row r="19" spans="1:7" ht="15" x14ac:dyDescent="0.2">
      <c r="A19" s="34" t="s">
        <v>139</v>
      </c>
      <c r="B19" s="35" t="s">
        <v>83</v>
      </c>
      <c r="C19" s="39" t="s">
        <v>84</v>
      </c>
      <c r="D19" s="37">
        <v>6</v>
      </c>
      <c r="E19" s="37">
        <v>3</v>
      </c>
      <c r="F19" s="37">
        <v>4</v>
      </c>
      <c r="G19" s="37">
        <f t="shared" si="0"/>
        <v>13</v>
      </c>
    </row>
    <row r="20" spans="1:7" ht="15" x14ac:dyDescent="0.2">
      <c r="A20" s="34" t="s">
        <v>139</v>
      </c>
      <c r="B20" s="35" t="s">
        <v>96</v>
      </c>
      <c r="C20" s="39" t="s">
        <v>102</v>
      </c>
      <c r="D20" s="37">
        <v>5</v>
      </c>
      <c r="E20" s="37">
        <v>6</v>
      </c>
      <c r="F20" s="37">
        <v>2</v>
      </c>
      <c r="G20" s="37">
        <f t="shared" si="0"/>
        <v>13</v>
      </c>
    </row>
    <row r="21" spans="1:7" ht="15" x14ac:dyDescent="0.2">
      <c r="A21" s="34" t="s">
        <v>139</v>
      </c>
      <c r="B21" s="35" t="s">
        <v>109</v>
      </c>
      <c r="C21" s="39" t="s">
        <v>112</v>
      </c>
      <c r="D21" s="37">
        <v>6</v>
      </c>
      <c r="E21" s="37">
        <v>6</v>
      </c>
      <c r="F21" s="37">
        <v>1</v>
      </c>
      <c r="G21" s="37">
        <f t="shared" si="0"/>
        <v>13</v>
      </c>
    </row>
    <row r="22" spans="1:7" ht="15" x14ac:dyDescent="0.2">
      <c r="A22" s="34" t="s">
        <v>153</v>
      </c>
      <c r="B22" s="35" t="s">
        <v>126</v>
      </c>
      <c r="C22" s="39" t="s">
        <v>132</v>
      </c>
      <c r="D22" s="37">
        <v>6</v>
      </c>
      <c r="E22" s="37">
        <v>6</v>
      </c>
      <c r="F22" s="37">
        <v>0</v>
      </c>
      <c r="G22" s="37">
        <f t="shared" si="0"/>
        <v>12</v>
      </c>
    </row>
    <row r="23" spans="1:7" ht="15" x14ac:dyDescent="0.2">
      <c r="A23" s="34" t="s">
        <v>153</v>
      </c>
      <c r="B23" s="35" t="s">
        <v>129</v>
      </c>
      <c r="C23" s="39" t="s">
        <v>132</v>
      </c>
      <c r="D23" s="37">
        <v>3</v>
      </c>
      <c r="E23" s="37">
        <v>6</v>
      </c>
      <c r="F23" s="37">
        <v>3</v>
      </c>
      <c r="G23" s="37">
        <f t="shared" si="0"/>
        <v>12</v>
      </c>
    </row>
    <row r="24" spans="1:7" ht="15" x14ac:dyDescent="0.2">
      <c r="A24" s="34" t="s">
        <v>154</v>
      </c>
      <c r="B24" s="35" t="s">
        <v>76</v>
      </c>
      <c r="C24" s="39" t="s">
        <v>84</v>
      </c>
      <c r="D24" s="37">
        <v>4</v>
      </c>
      <c r="E24" s="37">
        <v>4</v>
      </c>
      <c r="F24" s="37">
        <v>3</v>
      </c>
      <c r="G24" s="37">
        <f t="shared" si="0"/>
        <v>11</v>
      </c>
    </row>
    <row r="25" spans="1:7" ht="15" x14ac:dyDescent="0.2">
      <c r="A25" s="34" t="s">
        <v>154</v>
      </c>
      <c r="B25" s="35" t="s">
        <v>103</v>
      </c>
      <c r="C25" s="39" t="s">
        <v>112</v>
      </c>
      <c r="D25" s="37">
        <v>5</v>
      </c>
      <c r="E25" s="37">
        <v>0</v>
      </c>
      <c r="F25" s="37">
        <v>6</v>
      </c>
      <c r="G25" s="37">
        <f t="shared" si="0"/>
        <v>11</v>
      </c>
    </row>
    <row r="26" spans="1:7" ht="15" x14ac:dyDescent="0.2">
      <c r="A26" s="34" t="s">
        <v>154</v>
      </c>
      <c r="B26" s="35" t="s">
        <v>110</v>
      </c>
      <c r="C26" s="39" t="s">
        <v>112</v>
      </c>
      <c r="D26" s="37">
        <v>1</v>
      </c>
      <c r="E26" s="37">
        <v>4</v>
      </c>
      <c r="F26" s="37">
        <v>6</v>
      </c>
      <c r="G26" s="37">
        <f t="shared" si="0"/>
        <v>11</v>
      </c>
    </row>
    <row r="27" spans="1:7" ht="15" x14ac:dyDescent="0.2">
      <c r="A27" s="34" t="s">
        <v>154</v>
      </c>
      <c r="B27" s="35" t="s">
        <v>116</v>
      </c>
      <c r="C27" s="45" t="s">
        <v>152</v>
      </c>
      <c r="D27" s="37">
        <v>6</v>
      </c>
      <c r="E27" s="37">
        <v>3</v>
      </c>
      <c r="F27" s="37">
        <v>2</v>
      </c>
      <c r="G27" s="37">
        <f t="shared" si="0"/>
        <v>11</v>
      </c>
    </row>
    <row r="28" spans="1:7" ht="15" x14ac:dyDescent="0.2">
      <c r="A28" s="34" t="s">
        <v>155</v>
      </c>
      <c r="B28" s="35" t="s">
        <v>80</v>
      </c>
      <c r="C28" s="39" t="s">
        <v>84</v>
      </c>
      <c r="D28" s="37">
        <v>6</v>
      </c>
      <c r="E28" s="37">
        <v>3</v>
      </c>
      <c r="F28" s="37">
        <v>1</v>
      </c>
      <c r="G28" s="37">
        <f t="shared" si="0"/>
        <v>10</v>
      </c>
    </row>
    <row r="29" spans="1:7" ht="15" x14ac:dyDescent="0.2">
      <c r="A29" s="1" t="s">
        <v>156</v>
      </c>
      <c r="B29" s="20" t="s">
        <v>81</v>
      </c>
      <c r="C29" s="2" t="s">
        <v>84</v>
      </c>
      <c r="D29" s="16">
        <v>6</v>
      </c>
      <c r="E29" s="16">
        <v>0</v>
      </c>
      <c r="F29" s="16">
        <v>2</v>
      </c>
      <c r="G29" s="18">
        <f t="shared" si="0"/>
        <v>8</v>
      </c>
    </row>
    <row r="30" spans="1:7" ht="15" x14ac:dyDescent="0.2">
      <c r="A30" s="1" t="s">
        <v>156</v>
      </c>
      <c r="B30" s="20" t="s">
        <v>88</v>
      </c>
      <c r="C30" s="2" t="s">
        <v>95</v>
      </c>
      <c r="D30" s="16">
        <v>0</v>
      </c>
      <c r="E30" s="16">
        <v>6</v>
      </c>
      <c r="F30" s="16">
        <v>2</v>
      </c>
      <c r="G30" s="18">
        <f t="shared" si="0"/>
        <v>8</v>
      </c>
    </row>
    <row r="31" spans="1:7" ht="15" x14ac:dyDescent="0.2">
      <c r="A31" s="1" t="s">
        <v>156</v>
      </c>
      <c r="B31" s="20" t="s">
        <v>97</v>
      </c>
      <c r="C31" s="2" t="s">
        <v>102</v>
      </c>
      <c r="D31" s="16">
        <v>6</v>
      </c>
      <c r="E31" s="16">
        <v>0</v>
      </c>
      <c r="F31" s="16">
        <v>2</v>
      </c>
      <c r="G31" s="18">
        <f t="shared" si="0"/>
        <v>8</v>
      </c>
    </row>
    <row r="32" spans="1:7" ht="15" x14ac:dyDescent="0.2">
      <c r="A32" s="1" t="s">
        <v>156</v>
      </c>
      <c r="B32" s="20" t="s">
        <v>106</v>
      </c>
      <c r="C32" s="2" t="s">
        <v>112</v>
      </c>
      <c r="D32" s="16">
        <v>6</v>
      </c>
      <c r="E32" s="16">
        <v>0</v>
      </c>
      <c r="F32" s="16">
        <v>2</v>
      </c>
      <c r="G32" s="18">
        <f t="shared" si="0"/>
        <v>8</v>
      </c>
    </row>
    <row r="33" spans="1:7" ht="15" x14ac:dyDescent="0.2">
      <c r="A33" s="1" t="s">
        <v>157</v>
      </c>
      <c r="B33" s="20" t="s">
        <v>85</v>
      </c>
      <c r="C33" s="2" t="s">
        <v>95</v>
      </c>
      <c r="D33" s="16">
        <v>6</v>
      </c>
      <c r="E33" s="16">
        <v>0</v>
      </c>
      <c r="F33" s="16">
        <v>1</v>
      </c>
      <c r="G33" s="18">
        <f t="shared" si="0"/>
        <v>7</v>
      </c>
    </row>
    <row r="34" spans="1:7" ht="15" x14ac:dyDescent="0.2">
      <c r="A34" s="1" t="s">
        <v>157</v>
      </c>
      <c r="B34" s="20" t="s">
        <v>91</v>
      </c>
      <c r="C34" s="2" t="s">
        <v>95</v>
      </c>
      <c r="D34" s="16">
        <v>6</v>
      </c>
      <c r="E34" s="16">
        <v>0</v>
      </c>
      <c r="F34" s="16">
        <v>1</v>
      </c>
      <c r="G34" s="18">
        <f t="shared" si="0"/>
        <v>7</v>
      </c>
    </row>
    <row r="35" spans="1:7" ht="15" x14ac:dyDescent="0.2">
      <c r="A35" s="1" t="s">
        <v>157</v>
      </c>
      <c r="B35" s="20" t="s">
        <v>113</v>
      </c>
      <c r="C35" s="2" t="s">
        <v>152</v>
      </c>
      <c r="D35" s="16">
        <v>6</v>
      </c>
      <c r="E35" s="16">
        <v>0</v>
      </c>
      <c r="F35" s="16">
        <v>1</v>
      </c>
      <c r="G35" s="18">
        <f t="shared" si="0"/>
        <v>7</v>
      </c>
    </row>
    <row r="36" spans="1:7" ht="15" x14ac:dyDescent="0.2">
      <c r="A36" s="1" t="s">
        <v>157</v>
      </c>
      <c r="B36" s="20" t="s">
        <v>120</v>
      </c>
      <c r="C36" s="2" t="s">
        <v>121</v>
      </c>
      <c r="D36" s="16">
        <v>6</v>
      </c>
      <c r="E36" s="17">
        <v>0</v>
      </c>
      <c r="F36" s="16">
        <v>1</v>
      </c>
      <c r="G36" s="18">
        <f t="shared" si="0"/>
        <v>7</v>
      </c>
    </row>
    <row r="37" spans="1:7" ht="15" x14ac:dyDescent="0.2">
      <c r="A37" s="1" t="s">
        <v>157</v>
      </c>
      <c r="B37" s="20" t="s">
        <v>128</v>
      </c>
      <c r="C37" s="2" t="s">
        <v>132</v>
      </c>
      <c r="D37" s="16">
        <v>5</v>
      </c>
      <c r="E37" s="16">
        <v>0</v>
      </c>
      <c r="F37" s="16">
        <v>2</v>
      </c>
      <c r="G37" s="18">
        <f t="shared" si="0"/>
        <v>7</v>
      </c>
    </row>
    <row r="38" spans="1:7" ht="15" x14ac:dyDescent="0.2">
      <c r="A38" s="1" t="s">
        <v>144</v>
      </c>
      <c r="B38" s="20" t="s">
        <v>82</v>
      </c>
      <c r="C38" s="2" t="s">
        <v>84</v>
      </c>
      <c r="D38" s="16">
        <v>6</v>
      </c>
      <c r="E38" s="16">
        <v>0</v>
      </c>
      <c r="F38" s="16">
        <v>0</v>
      </c>
      <c r="G38" s="18">
        <f t="shared" ref="G38:G58" si="1">SUM(D38:F38)</f>
        <v>6</v>
      </c>
    </row>
    <row r="39" spans="1:7" ht="15" x14ac:dyDescent="0.2">
      <c r="A39" s="1" t="s">
        <v>144</v>
      </c>
      <c r="B39" s="20" t="s">
        <v>101</v>
      </c>
      <c r="C39" s="2" t="s">
        <v>102</v>
      </c>
      <c r="D39" s="16">
        <v>0</v>
      </c>
      <c r="E39" s="16">
        <v>0</v>
      </c>
      <c r="F39" s="16">
        <v>6</v>
      </c>
      <c r="G39" s="18">
        <f t="shared" si="1"/>
        <v>6</v>
      </c>
    </row>
    <row r="40" spans="1:7" ht="15" x14ac:dyDescent="0.2">
      <c r="A40" s="1" t="s">
        <v>144</v>
      </c>
      <c r="B40" s="20" t="s">
        <v>107</v>
      </c>
      <c r="C40" s="2" t="s">
        <v>112</v>
      </c>
      <c r="D40" s="16">
        <v>6</v>
      </c>
      <c r="E40" s="16">
        <v>0</v>
      </c>
      <c r="F40" s="16">
        <v>0</v>
      </c>
      <c r="G40" s="18">
        <f t="shared" si="1"/>
        <v>6</v>
      </c>
    </row>
    <row r="41" spans="1:7" ht="15" x14ac:dyDescent="0.2">
      <c r="A41" s="1" t="s">
        <v>144</v>
      </c>
      <c r="B41" s="20" t="s">
        <v>111</v>
      </c>
      <c r="C41" s="2" t="s">
        <v>112</v>
      </c>
      <c r="D41" s="16">
        <v>6</v>
      </c>
      <c r="E41" s="16">
        <v>0</v>
      </c>
      <c r="F41" s="16">
        <v>0</v>
      </c>
      <c r="G41" s="18">
        <f t="shared" si="1"/>
        <v>6</v>
      </c>
    </row>
    <row r="42" spans="1:7" ht="15" x14ac:dyDescent="0.2">
      <c r="A42" s="1" t="s">
        <v>144</v>
      </c>
      <c r="B42" s="20" t="s">
        <v>114</v>
      </c>
      <c r="C42" s="2" t="s">
        <v>152</v>
      </c>
      <c r="D42" s="16">
        <v>6</v>
      </c>
      <c r="E42" s="17">
        <v>0</v>
      </c>
      <c r="F42" s="16">
        <v>0</v>
      </c>
      <c r="G42" s="18">
        <f t="shared" si="1"/>
        <v>6</v>
      </c>
    </row>
    <row r="43" spans="1:7" ht="15" x14ac:dyDescent="0.2">
      <c r="A43" s="1" t="s">
        <v>144</v>
      </c>
      <c r="B43" s="20" t="s">
        <v>118</v>
      </c>
      <c r="C43" s="2" t="s">
        <v>121</v>
      </c>
      <c r="D43" s="16">
        <v>6</v>
      </c>
      <c r="E43" s="16">
        <v>0</v>
      </c>
      <c r="F43" s="16">
        <v>0</v>
      </c>
      <c r="G43" s="18">
        <f t="shared" si="1"/>
        <v>6</v>
      </c>
    </row>
    <row r="44" spans="1:7" ht="15" x14ac:dyDescent="0.2">
      <c r="A44" s="1" t="s">
        <v>144</v>
      </c>
      <c r="B44" s="20" t="s">
        <v>119</v>
      </c>
      <c r="C44" s="2" t="s">
        <v>121</v>
      </c>
      <c r="D44" s="16">
        <v>0</v>
      </c>
      <c r="E44" s="16">
        <v>0</v>
      </c>
      <c r="F44" s="16">
        <v>6</v>
      </c>
      <c r="G44" s="18">
        <f t="shared" si="1"/>
        <v>6</v>
      </c>
    </row>
    <row r="45" spans="1:7" ht="15" x14ac:dyDescent="0.2">
      <c r="A45" s="1" t="s">
        <v>144</v>
      </c>
      <c r="B45" s="20" t="s">
        <v>125</v>
      </c>
      <c r="C45" s="2" t="s">
        <v>132</v>
      </c>
      <c r="D45" s="16">
        <v>6</v>
      </c>
      <c r="E45" s="16">
        <v>0</v>
      </c>
      <c r="F45" s="16">
        <v>0</v>
      </c>
      <c r="G45" s="18">
        <f t="shared" si="1"/>
        <v>6</v>
      </c>
    </row>
    <row r="46" spans="1:7" ht="15" x14ac:dyDescent="0.2">
      <c r="A46" s="1" t="s">
        <v>146</v>
      </c>
      <c r="B46" s="20" t="s">
        <v>75</v>
      </c>
      <c r="C46" s="2" t="s">
        <v>84</v>
      </c>
      <c r="D46" s="16">
        <v>1</v>
      </c>
      <c r="E46" s="16">
        <v>0</v>
      </c>
      <c r="F46" s="16">
        <v>4</v>
      </c>
      <c r="G46" s="18">
        <f t="shared" si="1"/>
        <v>5</v>
      </c>
    </row>
    <row r="47" spans="1:7" ht="15" x14ac:dyDescent="0.2">
      <c r="A47" s="1" t="s">
        <v>146</v>
      </c>
      <c r="B47" s="20" t="s">
        <v>92</v>
      </c>
      <c r="C47" s="2" t="s">
        <v>95</v>
      </c>
      <c r="D47" s="16">
        <v>0</v>
      </c>
      <c r="E47" s="16">
        <v>4</v>
      </c>
      <c r="F47" s="16">
        <v>1</v>
      </c>
      <c r="G47" s="18">
        <f t="shared" si="1"/>
        <v>5</v>
      </c>
    </row>
    <row r="48" spans="1:7" ht="15" x14ac:dyDescent="0.2">
      <c r="A48" s="1" t="s">
        <v>146</v>
      </c>
      <c r="B48" s="20" t="s">
        <v>104</v>
      </c>
      <c r="C48" s="2" t="s">
        <v>112</v>
      </c>
      <c r="D48" s="16">
        <v>3</v>
      </c>
      <c r="E48" s="16">
        <v>0</v>
      </c>
      <c r="F48" s="16">
        <v>2</v>
      </c>
      <c r="G48" s="18">
        <f t="shared" si="1"/>
        <v>5</v>
      </c>
    </row>
    <row r="49" spans="1:7" ht="15" x14ac:dyDescent="0.2">
      <c r="A49" s="1" t="s">
        <v>146</v>
      </c>
      <c r="B49" s="20" t="s">
        <v>127</v>
      </c>
      <c r="C49" s="2" t="s">
        <v>132</v>
      </c>
      <c r="D49" s="16">
        <v>5</v>
      </c>
      <c r="E49" s="16">
        <v>0</v>
      </c>
      <c r="F49" s="16">
        <v>0</v>
      </c>
      <c r="G49" s="18">
        <f t="shared" si="1"/>
        <v>5</v>
      </c>
    </row>
    <row r="50" spans="1:7" ht="15" x14ac:dyDescent="0.2">
      <c r="A50" s="1" t="s">
        <v>158</v>
      </c>
      <c r="B50" s="20" t="s">
        <v>90</v>
      </c>
      <c r="C50" s="2" t="s">
        <v>95</v>
      </c>
      <c r="D50" s="16">
        <v>3</v>
      </c>
      <c r="E50" s="16">
        <v>0</v>
      </c>
      <c r="F50" s="16">
        <v>0</v>
      </c>
      <c r="G50" s="18">
        <f t="shared" si="1"/>
        <v>3</v>
      </c>
    </row>
    <row r="51" spans="1:7" ht="15" x14ac:dyDescent="0.2">
      <c r="A51" s="1" t="s">
        <v>158</v>
      </c>
      <c r="B51" s="20" t="s">
        <v>93</v>
      </c>
      <c r="C51" s="2" t="s">
        <v>95</v>
      </c>
      <c r="D51" s="16">
        <v>1</v>
      </c>
      <c r="E51" s="16">
        <v>0</v>
      </c>
      <c r="F51" s="16">
        <v>2</v>
      </c>
      <c r="G51" s="18">
        <f t="shared" si="1"/>
        <v>3</v>
      </c>
    </row>
    <row r="52" spans="1:7" ht="15" x14ac:dyDescent="0.2">
      <c r="A52" s="1" t="s">
        <v>159</v>
      </c>
      <c r="B52" s="20" t="s">
        <v>77</v>
      </c>
      <c r="C52" s="2" t="s">
        <v>84</v>
      </c>
      <c r="D52" s="16">
        <v>0</v>
      </c>
      <c r="E52" s="16">
        <v>0</v>
      </c>
      <c r="F52" s="16">
        <v>2</v>
      </c>
      <c r="G52" s="18">
        <f t="shared" si="1"/>
        <v>2</v>
      </c>
    </row>
    <row r="53" spans="1:7" ht="15" x14ac:dyDescent="0.2">
      <c r="A53" s="1" t="s">
        <v>159</v>
      </c>
      <c r="B53" s="20" t="s">
        <v>123</v>
      </c>
      <c r="C53" s="2" t="s">
        <v>132</v>
      </c>
      <c r="D53" s="16">
        <v>0</v>
      </c>
      <c r="E53" s="16">
        <v>0</v>
      </c>
      <c r="F53" s="16">
        <v>2</v>
      </c>
      <c r="G53" s="18">
        <f t="shared" si="1"/>
        <v>2</v>
      </c>
    </row>
    <row r="54" spans="1:7" ht="15" x14ac:dyDescent="0.2">
      <c r="A54" s="1" t="s">
        <v>150</v>
      </c>
      <c r="B54" s="20" t="s">
        <v>94</v>
      </c>
      <c r="C54" s="2" t="s">
        <v>95</v>
      </c>
      <c r="D54" s="16">
        <v>1</v>
      </c>
      <c r="E54" s="16">
        <v>0</v>
      </c>
      <c r="F54" s="16">
        <v>0</v>
      </c>
      <c r="G54" s="18">
        <f t="shared" si="1"/>
        <v>1</v>
      </c>
    </row>
    <row r="55" spans="1:7" ht="15" x14ac:dyDescent="0.2">
      <c r="A55" s="1" t="s">
        <v>160</v>
      </c>
      <c r="B55" s="20" t="s">
        <v>86</v>
      </c>
      <c r="C55" s="2" t="s">
        <v>95</v>
      </c>
      <c r="D55" s="16">
        <v>0</v>
      </c>
      <c r="E55" s="16">
        <v>0</v>
      </c>
      <c r="F55" s="16">
        <v>0</v>
      </c>
      <c r="G55" s="18">
        <f t="shared" si="1"/>
        <v>0</v>
      </c>
    </row>
    <row r="56" spans="1:7" ht="15" x14ac:dyDescent="0.2">
      <c r="A56" s="1" t="s">
        <v>160</v>
      </c>
      <c r="B56" s="20" t="s">
        <v>87</v>
      </c>
      <c r="C56" s="2" t="s">
        <v>95</v>
      </c>
      <c r="D56" s="16">
        <v>0</v>
      </c>
      <c r="E56" s="16">
        <v>0</v>
      </c>
      <c r="F56" s="16">
        <v>0</v>
      </c>
      <c r="G56" s="18">
        <f t="shared" si="1"/>
        <v>0</v>
      </c>
    </row>
    <row r="57" spans="1:7" ht="15" x14ac:dyDescent="0.2">
      <c r="A57" s="1" t="s">
        <v>160</v>
      </c>
      <c r="B57" s="20" t="s">
        <v>89</v>
      </c>
      <c r="C57" s="2" t="s">
        <v>95</v>
      </c>
      <c r="D57" s="16">
        <v>0</v>
      </c>
      <c r="E57" s="16">
        <v>0</v>
      </c>
      <c r="F57" s="16">
        <v>0</v>
      </c>
      <c r="G57" s="18">
        <f t="shared" si="1"/>
        <v>0</v>
      </c>
    </row>
    <row r="58" spans="1:7" ht="15" x14ac:dyDescent="0.2">
      <c r="A58" s="1" t="s">
        <v>160</v>
      </c>
      <c r="B58" s="20" t="s">
        <v>122</v>
      </c>
      <c r="C58" s="2" t="s">
        <v>132</v>
      </c>
      <c r="D58" s="16">
        <v>0</v>
      </c>
      <c r="E58" s="16">
        <v>0</v>
      </c>
      <c r="F58" s="16">
        <v>0</v>
      </c>
      <c r="G58" s="18">
        <f t="shared" si="1"/>
        <v>0</v>
      </c>
    </row>
    <row r="60" spans="1:7" ht="15.75" x14ac:dyDescent="0.25">
      <c r="A60" s="13" t="s">
        <v>7</v>
      </c>
    </row>
    <row r="61" spans="1:7" x14ac:dyDescent="0.2">
      <c r="A61" s="3"/>
    </row>
    <row r="62" spans="1:7" x14ac:dyDescent="0.2">
      <c r="A62" s="3" t="s">
        <v>133</v>
      </c>
    </row>
    <row r="63" spans="1:7" x14ac:dyDescent="0.2">
      <c r="A63" s="3"/>
    </row>
    <row r="64" spans="1:7" ht="15" x14ac:dyDescent="0.2">
      <c r="A64" s="14" t="s">
        <v>8</v>
      </c>
    </row>
    <row r="65" spans="1:1" ht="15.75" x14ac:dyDescent="0.25">
      <c r="A65" s="15" t="s">
        <v>161</v>
      </c>
    </row>
    <row r="66" spans="1:1" ht="15.75" x14ac:dyDescent="0.25">
      <c r="A66" s="15" t="s">
        <v>10</v>
      </c>
    </row>
    <row r="67" spans="1:1" ht="15" x14ac:dyDescent="0.2">
      <c r="A67" s="13" t="s">
        <v>9</v>
      </c>
    </row>
  </sheetData>
  <autoFilter ref="A5:G58">
    <sortState ref="A6:G58">
      <sortCondition descending="1" ref="G5:G58"/>
    </sortState>
  </autoFilter>
  <mergeCells count="4">
    <mergeCell ref="B1:F1"/>
    <mergeCell ref="B2:F2"/>
    <mergeCell ref="B3:F3"/>
    <mergeCell ref="B4:F4"/>
  </mergeCells>
  <pageMargins left="0.39370078740157483" right="0.39370078740157483" top="0.19685039370078741" bottom="0.19685039370078741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VÝSLEDOVKA PRAHA 5 </vt:lpstr>
      <vt:lpstr>VÝSLEDOVKA PRAHA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PaedDr. Vlastimil Jenšík</dc:creator>
  <cp:lastModifiedBy>Dasa</cp:lastModifiedBy>
  <cp:lastPrinted>2018-01-24T10:55:53Z</cp:lastPrinted>
  <dcterms:created xsi:type="dcterms:W3CDTF">1997-01-24T11:07:25Z</dcterms:created>
  <dcterms:modified xsi:type="dcterms:W3CDTF">2019-02-13T13:09:38Z</dcterms:modified>
</cp:coreProperties>
</file>